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/>
  <mc:AlternateContent xmlns:mc="http://schemas.openxmlformats.org/markup-compatibility/2006">
    <mc:Choice Requires="x15">
      <x15ac:absPath xmlns:x15ac="http://schemas.microsoft.com/office/spreadsheetml/2010/11/ac" url="D:\Moje Dokumenty\3. PGG\2025\599   702500828 dostawa ciągników\SWZ\SWZ  do podpisu\OPUBLIKOWANY\"/>
    </mc:Choice>
  </mc:AlternateContent>
  <xr:revisionPtr revIDLastSave="0" documentId="8_{EBBB226B-D01E-47A3-B7A2-59BDDF46B903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Zał. nr 2a-zadanie nr 1" sheetId="26" r:id="rId1"/>
    <sheet name="Zał. nr 2a-zadanie nr 2 " sheetId="27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8" i="26" l="1"/>
  <c r="E17" i="26"/>
  <c r="E16" i="26"/>
  <c r="E15" i="26"/>
  <c r="E14" i="26"/>
  <c r="E15" i="27"/>
  <c r="E16" i="27"/>
  <c r="E17" i="27"/>
  <c r="E18" i="27"/>
  <c r="E14" i="27"/>
  <c r="E10" i="27"/>
  <c r="E10" i="26"/>
  <c r="E19" i="27" l="1"/>
  <c r="E22" i="27" s="1"/>
  <c r="E19" i="26"/>
  <c r="E22" i="26" s="1"/>
</calcChain>
</file>

<file path=xl/sharedStrings.xml><?xml version="1.0" encoding="utf-8"?>
<sst xmlns="http://schemas.openxmlformats.org/spreadsheetml/2006/main" count="68" uniqueCount="38">
  <si>
    <t>Lp.</t>
  </si>
  <si>
    <t>Nazwa części (podzespołu)</t>
  </si>
  <si>
    <t>CENA OCENIANA</t>
  </si>
  <si>
    <t>Załącznik nr 2a do SWZ</t>
  </si>
  <si>
    <t>ZADANIE nr 1</t>
  </si>
  <si>
    <t>ZADANIE nr 2</t>
  </si>
  <si>
    <t>I</t>
  </si>
  <si>
    <t>II</t>
  </si>
  <si>
    <t>Ilość szt/kpl</t>
  </si>
  <si>
    <t>a  w przypadku wyboru wykonawcy będą stanowić załącznik do umowy</t>
  </si>
  <si>
    <t>niż w zawarte w ofercie</t>
  </si>
  <si>
    <t xml:space="preserve">Zamawiający wymaga odrębnego fakturowania podzespołów uzupełniających </t>
  </si>
  <si>
    <t>dla danego zadania/umowy</t>
  </si>
  <si>
    <t>Cena                          za szt./komplet netto [PLN]</t>
  </si>
  <si>
    <t>Cena netto
[PLN]</t>
  </si>
  <si>
    <t>WYPEŁNIA WYKONAWCA</t>
  </si>
  <si>
    <r>
      <t xml:space="preserve">UZYSKANĄ WARTOŚC NALEŻY PRZENIEŚĆ DO </t>
    </r>
    <r>
      <rPr>
        <b/>
        <sz val="11"/>
        <color rgb="FFFF0000"/>
        <rFont val="Times New Roman"/>
        <family val="1"/>
        <charset val="238"/>
      </rPr>
      <t>EFO</t>
    </r>
    <r>
      <rPr>
        <sz val="11"/>
        <color rgb="FFFF0000"/>
        <rFont val="Times New Roman"/>
        <family val="1"/>
        <charset val="238"/>
      </rPr>
      <t>, DO KOLUMNY "CENA JEDNOSTKOWA NETTO"</t>
    </r>
  </si>
  <si>
    <t>UWAGA! 
Wykonawca wypełnia wyłącznie oznaczone komórki w kolumnie nr 4 (D) - pozostałe wartości wyliczą się same, zgodnie z formułami wprowadzonymi przez Zamawiającego</t>
  </si>
  <si>
    <t xml:space="preserve">Dostawa 6 ciągników akumulatorowych kolejek podwieszanych o sile uciągu 100 kN (praca na nachyleniu +/- 30 stopni) </t>
  </si>
  <si>
    <t>Suma wartości (II)</t>
  </si>
  <si>
    <t>WARTOŚĆ OFERTY - (I+II)
PLN NETTO</t>
  </si>
  <si>
    <t xml:space="preserve">Wyposażenie dodatkowe (wyprawka) dla każdego ciągnika akumulatorowego kolejek podwieszanych o sile uciągu 100 kN (praca na nachyleniu +/- 30 stopni) </t>
  </si>
  <si>
    <t xml:space="preserve">Wyposażenie dodatkowe (wyprawka) dla każdego ciągnika akumulatorowego kolejek podwieszanych o sile uciągu 150 kN (praca na nachyleniu +/- 38 stopni)  </t>
  </si>
  <si>
    <t>Dostawa 4 ciągników akumulatorowych kolejek podwieszanych o sile uciągu 150 kN (praca na nachyleniu +/- 38 stopni)</t>
  </si>
  <si>
    <t xml:space="preserve">Uwaga:     wyceny wyposażenia dodatkowego (wyprawka) należy złożyć do  oferty, </t>
  </si>
  <si>
    <t xml:space="preserve">Ceny poszczególnych pozycji wyposażenia dodatkowego (wyprawka) zawarte w umowie nie mogą być wyższe, </t>
  </si>
  <si>
    <t xml:space="preserve">Uwaga:     wyceny wyposażenia dodatkowego (wyprawka)  należy złożyć do  oferty, </t>
  </si>
  <si>
    <t xml:space="preserve">Zamawiający wymaga odrębnego fakturowania wyposażenia dodatkowgo (wyprawka) </t>
  </si>
  <si>
    <t xml:space="preserve">Dostawa 6 ciągników akumulatorowych kolejek podwieszanych o sile uciągu 100 kN (praca na nachyleniu +/- 30 stopni) w tym 2 na prawie opcji </t>
  </si>
  <si>
    <t>przyrządy kontrolno-pomiarowe wraz z kpl. kluczy/narzędzi niezbędnych do przeprowadzania montażu, konserwacji, napraw i przeglądów bieżących i okresowych [kpl]</t>
  </si>
  <si>
    <t>komplet filtrów zastosowanych w układzie hydraulicznym [kpl]</t>
  </si>
  <si>
    <t>komplet klocków (szczęk) hamulcowych na napęd [kpl]</t>
  </si>
  <si>
    <t>rolki jezdne [szt.]</t>
  </si>
  <si>
    <t>bezpieczniki zastosowane w ciągniku [kpl]</t>
  </si>
  <si>
    <t>przyrządy kontrolno-pomiarowe wraz z kpl. kluczy/narzędzi niezbędnych do przeprowadzania montażu, konserwacji, napraw i przeglądów bieżących i okresowych [kpl.]</t>
  </si>
  <si>
    <t>komplet filtrów zastosowanych w układzie hydraulicznym  [kpl.]</t>
  </si>
  <si>
    <t>komplet klocków (szczęk) hamulcowych na napęd  [kpl.]</t>
  </si>
  <si>
    <t>bezpieczniki zastosowane w ciągniku  [kpl.]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</si>
</sst>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29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sz val="11"/>
      <name val="Times New Roman"/>
      <family val="1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u/>
      <sz val="11"/>
      <color theme="10"/>
      <name val="Calibri"/>
      <family val="2"/>
      <charset val="238"/>
      <scheme val="minor"/>
    </font>
    <font>
      <sz val="11"/>
      <color rgb="FFFF0000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sz val="11"/>
      <color rgb="FF000000"/>
      <name val="Czcionka tekstu podstawowego"/>
      <family val="2"/>
      <charset val="238"/>
    </font>
    <font>
      <sz val="11"/>
      <color rgb="FF000000"/>
      <name val="Calibri"/>
      <family val="2"/>
      <charset val="238"/>
    </font>
    <font>
      <u/>
      <sz val="11"/>
      <color rgb="FF0563C1"/>
      <name val="Calibri"/>
      <family val="2"/>
      <charset val="238"/>
    </font>
    <font>
      <b/>
      <sz val="11"/>
      <color rgb="FFFF0000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sz val="9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6"/>
      <name val="Times New Roman"/>
      <family val="1"/>
      <charset val="238"/>
    </font>
    <font>
      <b/>
      <u/>
      <sz val="12"/>
      <name val="Times New Roman"/>
      <family val="1"/>
      <charset val="238"/>
    </font>
    <font>
      <u/>
      <sz val="11"/>
      <name val="Times New Roman"/>
      <family val="1"/>
      <charset val="238"/>
    </font>
    <font>
      <sz val="14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9"/>
      <color theme="1"/>
      <name val="Arial"/>
      <family val="2"/>
      <charset val="238"/>
    </font>
    <font>
      <sz val="9"/>
      <color rgb="FF00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3">
    <xf numFmtId="0" fontId="0" fillId="0" borderId="0"/>
    <xf numFmtId="0" fontId="3" fillId="0" borderId="0"/>
    <xf numFmtId="0" fontId="2" fillId="0" borderId="0"/>
    <xf numFmtId="0" fontId="9" fillId="0" borderId="0" applyNumberFormat="0" applyFill="0" applyBorder="0" applyAlignment="0" applyProtection="0"/>
    <xf numFmtId="0" fontId="4" fillId="0" borderId="0"/>
    <xf numFmtId="0" fontId="4" fillId="0" borderId="0"/>
    <xf numFmtId="0" fontId="6" fillId="0" borderId="0"/>
    <xf numFmtId="0" fontId="13" fillId="0" borderId="0"/>
    <xf numFmtId="0" fontId="15" fillId="0" borderId="0" applyBorder="0" applyProtection="0"/>
    <xf numFmtId="0" fontId="14" fillId="0" borderId="0"/>
    <xf numFmtId="0" fontId="13" fillId="0" borderId="0"/>
    <xf numFmtId="0" fontId="1" fillId="0" borderId="0"/>
    <xf numFmtId="44" fontId="6" fillId="0" borderId="0" applyFont="0" applyFill="0" applyBorder="0" applyAlignment="0" applyProtection="0"/>
  </cellStyleXfs>
  <cellXfs count="52">
    <xf numFmtId="0" fontId="0" fillId="0" borderId="0" xfId="0"/>
    <xf numFmtId="0" fontId="7" fillId="0" borderId="0" xfId="2" applyFont="1"/>
    <xf numFmtId="0" fontId="8" fillId="0" borderId="0" xfId="2" applyFont="1" applyAlignment="1">
      <alignment horizontal="right"/>
    </xf>
    <xf numFmtId="0" fontId="8" fillId="0" borderId="1" xfId="2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7" fillId="3" borderId="1" xfId="0" applyFont="1" applyFill="1" applyBorder="1" applyAlignment="1">
      <alignment horizontal="center" vertical="center" wrapText="1"/>
    </xf>
    <xf numFmtId="0" fontId="8" fillId="0" borderId="1" xfId="11" applyFont="1" applyBorder="1" applyAlignment="1">
      <alignment horizontal="center" vertical="center" wrapText="1"/>
    </xf>
    <xf numFmtId="0" fontId="7" fillId="0" borderId="0" xfId="11" applyFont="1"/>
    <xf numFmtId="0" fontId="7" fillId="0" borderId="1" xfId="11" applyFont="1" applyBorder="1" applyAlignment="1">
      <alignment horizontal="center" vertical="center" wrapText="1"/>
    </xf>
    <xf numFmtId="0" fontId="10" fillId="0" borderId="0" xfId="11" applyFont="1" applyAlignment="1">
      <alignment horizontal="justify" vertical="center"/>
    </xf>
    <xf numFmtId="0" fontId="8" fillId="0" borderId="0" xfId="2" applyFont="1"/>
    <xf numFmtId="0" fontId="10" fillId="0" borderId="0" xfId="2" applyFont="1"/>
    <xf numFmtId="0" fontId="7" fillId="0" borderId="0" xfId="2" applyFont="1" applyAlignment="1">
      <alignment horizontal="center" vertical="center" wrapText="1"/>
    </xf>
    <xf numFmtId="44" fontId="7" fillId="0" borderId="0" xfId="12" applyFont="1"/>
    <xf numFmtId="0" fontId="20" fillId="3" borderId="1" xfId="0" applyFont="1" applyFill="1" applyBorder="1" applyAlignment="1">
      <alignment horizontal="center" vertical="center" wrapText="1"/>
    </xf>
    <xf numFmtId="0" fontId="5" fillId="0" borderId="0" xfId="2" applyFont="1"/>
    <xf numFmtId="0" fontId="22" fillId="0" borderId="0" xfId="2" applyFont="1"/>
    <xf numFmtId="0" fontId="5" fillId="0" borderId="1" xfId="2" applyFont="1" applyBorder="1" applyAlignment="1">
      <alignment horizontal="center" vertical="center" wrapText="1"/>
    </xf>
    <xf numFmtId="0" fontId="19" fillId="0" borderId="1" xfId="2" applyFont="1" applyBorder="1" applyAlignment="1">
      <alignment horizontal="center" vertical="center" wrapText="1"/>
    </xf>
    <xf numFmtId="0" fontId="24" fillId="0" borderId="0" xfId="3" applyFont="1" applyAlignment="1">
      <alignment vertical="center"/>
    </xf>
    <xf numFmtId="0" fontId="19" fillId="0" borderId="8" xfId="2" applyFont="1" applyBorder="1" applyAlignment="1">
      <alignment horizontal="center" vertical="center" wrapText="1"/>
    </xf>
    <xf numFmtId="0" fontId="5" fillId="0" borderId="1" xfId="11" applyFont="1" applyBorder="1" applyAlignment="1">
      <alignment horizontal="center" vertical="center" wrapText="1"/>
    </xf>
    <xf numFmtId="44" fontId="5" fillId="0" borderId="0" xfId="12" applyFont="1"/>
    <xf numFmtId="44" fontId="19" fillId="0" borderId="0" xfId="12" applyFont="1"/>
    <xf numFmtId="0" fontId="19" fillId="0" borderId="1" xfId="11" applyFont="1" applyBorder="1" applyAlignment="1">
      <alignment horizontal="center" vertical="center" wrapText="1"/>
    </xf>
    <xf numFmtId="0" fontId="25" fillId="0" borderId="0" xfId="2" applyFont="1"/>
    <xf numFmtId="0" fontId="18" fillId="0" borderId="0" xfId="0" applyFont="1" applyAlignment="1">
      <alignment horizontal="left" vertical="center"/>
    </xf>
    <xf numFmtId="4" fontId="19" fillId="0" borderId="1" xfId="2" applyNumberFormat="1" applyFont="1" applyBorder="1" applyAlignment="1">
      <alignment horizontal="center" vertical="center" wrapText="1"/>
    </xf>
    <xf numFmtId="4" fontId="5" fillId="0" borderId="1" xfId="12" applyNumberFormat="1" applyFont="1" applyBorder="1" applyAlignment="1">
      <alignment horizontal="center" vertical="center" wrapText="1"/>
    </xf>
    <xf numFmtId="4" fontId="7" fillId="0" borderId="1" xfId="11" applyNumberFormat="1" applyFont="1" applyBorder="1" applyAlignment="1">
      <alignment horizontal="center" vertical="center" wrapText="1"/>
    </xf>
    <xf numFmtId="4" fontId="7" fillId="0" borderId="1" xfId="12" applyNumberFormat="1" applyFont="1" applyBorder="1" applyAlignment="1">
      <alignment horizontal="center" vertical="center" wrapText="1"/>
    </xf>
    <xf numFmtId="4" fontId="7" fillId="0" borderId="7" xfId="12" applyNumberFormat="1" applyFont="1" applyBorder="1" applyAlignment="1">
      <alignment horizontal="right" vertical="center" wrapText="1"/>
    </xf>
    <xf numFmtId="4" fontId="7" fillId="4" borderId="1" xfId="11" applyNumberFormat="1" applyFont="1" applyFill="1" applyBorder="1" applyAlignment="1">
      <alignment horizontal="right" vertical="center" wrapText="1"/>
    </xf>
    <xf numFmtId="3" fontId="5" fillId="0" borderId="1" xfId="2" applyNumberFormat="1" applyFont="1" applyBorder="1" applyAlignment="1">
      <alignment horizontal="center" vertical="center" wrapText="1"/>
    </xf>
    <xf numFmtId="4" fontId="26" fillId="4" borderId="7" xfId="0" applyNumberFormat="1" applyFont="1" applyFill="1" applyBorder="1" applyAlignment="1">
      <alignment horizontal="right" vertical="center" wrapText="1"/>
    </xf>
    <xf numFmtId="4" fontId="12" fillId="2" borderId="3" xfId="11" applyNumberFormat="1" applyFont="1" applyFill="1" applyBorder="1" applyAlignment="1">
      <alignment horizontal="center" vertical="center"/>
    </xf>
    <xf numFmtId="0" fontId="7" fillId="2" borderId="11" xfId="2" applyFont="1" applyFill="1" applyBorder="1"/>
    <xf numFmtId="0" fontId="7" fillId="4" borderId="11" xfId="2" applyFont="1" applyFill="1" applyBorder="1"/>
    <xf numFmtId="0" fontId="19" fillId="0" borderId="4" xfId="11" applyFont="1" applyBorder="1" applyAlignment="1">
      <alignment vertical="center" wrapText="1"/>
    </xf>
    <xf numFmtId="4" fontId="12" fillId="0" borderId="1" xfId="11" applyNumberFormat="1" applyFont="1" applyBorder="1" applyAlignment="1">
      <alignment vertical="center" wrapText="1"/>
    </xf>
    <xf numFmtId="0" fontId="28" fillId="0" borderId="1" xfId="0" applyFont="1" applyBorder="1" applyAlignment="1">
      <alignment vertical="center" wrapText="1"/>
    </xf>
    <xf numFmtId="0" fontId="27" fillId="0" borderId="1" xfId="0" applyFont="1" applyBorder="1" applyAlignment="1">
      <alignment horizontal="center" vertical="center" wrapText="1"/>
    </xf>
    <xf numFmtId="0" fontId="27" fillId="5" borderId="1" xfId="0" applyFont="1" applyFill="1" applyBorder="1" applyAlignment="1">
      <alignment horizontal="center" vertical="center" wrapText="1"/>
    </xf>
    <xf numFmtId="0" fontId="16" fillId="0" borderId="0" xfId="2" applyFont="1" applyAlignment="1">
      <alignment horizontal="center" wrapText="1"/>
    </xf>
    <xf numFmtId="0" fontId="11" fillId="0" borderId="0" xfId="2" applyFont="1" applyAlignment="1">
      <alignment horizontal="center" vertical="center" wrapText="1"/>
    </xf>
    <xf numFmtId="0" fontId="23" fillId="0" borderId="0" xfId="11" applyFont="1" applyAlignment="1">
      <alignment horizontal="center" vertical="center" wrapText="1"/>
    </xf>
    <xf numFmtId="0" fontId="21" fillId="0" borderId="10" xfId="11" applyFont="1" applyBorder="1" applyAlignment="1">
      <alignment horizontal="center" vertical="center" wrapText="1"/>
    </xf>
    <xf numFmtId="0" fontId="21" fillId="0" borderId="6" xfId="11" applyFont="1" applyBorder="1" applyAlignment="1">
      <alignment horizontal="center" vertical="center" wrapText="1"/>
    </xf>
    <xf numFmtId="0" fontId="21" fillId="0" borderId="5" xfId="11" applyFont="1" applyBorder="1" applyAlignment="1">
      <alignment horizontal="center" vertical="center" wrapText="1"/>
    </xf>
    <xf numFmtId="0" fontId="12" fillId="0" borderId="2" xfId="11" applyFont="1" applyBorder="1" applyAlignment="1">
      <alignment horizontal="center" vertical="center" wrapText="1"/>
    </xf>
    <xf numFmtId="0" fontId="12" fillId="0" borderId="9" xfId="11" applyFont="1" applyBorder="1" applyAlignment="1">
      <alignment horizontal="center" vertical="center" wrapText="1"/>
    </xf>
    <xf numFmtId="0" fontId="12" fillId="0" borderId="7" xfId="11" applyFont="1" applyBorder="1" applyAlignment="1">
      <alignment horizontal="center" vertical="center" wrapText="1"/>
    </xf>
  </cellXfs>
  <cellStyles count="13">
    <cellStyle name="Hiperłącze" xfId="3" builtinId="8"/>
    <cellStyle name="Hiperłącze 2" xfId="8" xr:uid="{00000000-0005-0000-0000-000001000000}"/>
    <cellStyle name="Normalny" xfId="0" builtinId="0"/>
    <cellStyle name="Normalny 2" xfId="1" xr:uid="{00000000-0005-0000-0000-000003000000}"/>
    <cellStyle name="Normalny 2 2" xfId="5" xr:uid="{00000000-0005-0000-0000-000004000000}"/>
    <cellStyle name="Normalny 3" xfId="2" xr:uid="{00000000-0005-0000-0000-000005000000}"/>
    <cellStyle name="Normalny 3 2" xfId="6" xr:uid="{00000000-0005-0000-0000-000006000000}"/>
    <cellStyle name="Normalny 3 2 2" xfId="10" xr:uid="{00000000-0005-0000-0000-000007000000}"/>
    <cellStyle name="Normalny 3 3" xfId="9" xr:uid="{00000000-0005-0000-0000-000008000000}"/>
    <cellStyle name="Normalny 3 4" xfId="11" xr:uid="{00000000-0005-0000-0000-000009000000}"/>
    <cellStyle name="Normalny 4" xfId="4" xr:uid="{00000000-0005-0000-0000-00000A000000}"/>
    <cellStyle name="Normalny 5" xfId="7" xr:uid="{00000000-0005-0000-0000-00000B000000}"/>
    <cellStyle name="Walutowy" xfId="1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  <pageSetUpPr fitToPage="1"/>
  </sheetPr>
  <dimension ref="A2:F40"/>
  <sheetViews>
    <sheetView tabSelected="1" topLeftCell="A16" zoomScale="90" zoomScaleNormal="90" workbookViewId="0">
      <selection activeCell="C17" sqref="C17"/>
    </sheetView>
  </sheetViews>
  <sheetFormatPr defaultRowHeight="15"/>
  <cols>
    <col min="1" max="1" width="10.375" style="1" customWidth="1"/>
    <col min="2" max="2" width="49.625" style="1" customWidth="1"/>
    <col min="3" max="4" width="13.625" style="1" customWidth="1"/>
    <col min="5" max="5" width="13.625" style="13" customWidth="1"/>
    <col min="6" max="6" width="14.875" style="1" customWidth="1"/>
    <col min="7" max="16384" width="9" style="1"/>
  </cols>
  <sheetData>
    <row r="2" spans="1:6" ht="42.75" customHeight="1">
      <c r="A2" s="44" t="s">
        <v>28</v>
      </c>
      <c r="B2" s="44"/>
      <c r="C2" s="44"/>
      <c r="D2" s="44"/>
      <c r="E2" s="44"/>
      <c r="F2" s="44"/>
    </row>
    <row r="3" spans="1:6" ht="20.25">
      <c r="A3" s="16" t="s">
        <v>4</v>
      </c>
      <c r="B3" s="15"/>
      <c r="C3" s="15"/>
      <c r="D3" s="15"/>
      <c r="E3" s="22"/>
    </row>
    <row r="4" spans="1:6" ht="18.75">
      <c r="A4" s="25"/>
      <c r="B4" s="15"/>
      <c r="C4" s="15"/>
      <c r="D4" s="15"/>
      <c r="E4" s="23" t="s">
        <v>3</v>
      </c>
      <c r="F4" s="10"/>
    </row>
    <row r="5" spans="1:6">
      <c r="A5" s="15"/>
      <c r="B5" s="15"/>
      <c r="C5" s="15"/>
      <c r="D5" s="15"/>
      <c r="E5" s="22"/>
      <c r="F5" s="2"/>
    </row>
    <row r="6" spans="1:6" ht="27.75" customHeight="1">
      <c r="A6" s="45" t="s">
        <v>2</v>
      </c>
      <c r="B6" s="45"/>
      <c r="C6" s="45"/>
      <c r="D6" s="45"/>
      <c r="E6" s="45"/>
    </row>
    <row r="7" spans="1:6">
      <c r="A7" s="19"/>
      <c r="B7" s="15"/>
      <c r="C7" s="15"/>
      <c r="D7" s="15"/>
      <c r="E7" s="22"/>
    </row>
    <row r="8" spans="1:6">
      <c r="A8" s="17">
        <v>1</v>
      </c>
      <c r="B8" s="17">
        <v>2</v>
      </c>
      <c r="C8" s="17">
        <v>3</v>
      </c>
      <c r="D8" s="17">
        <v>4</v>
      </c>
      <c r="E8" s="17">
        <v>5</v>
      </c>
      <c r="F8" s="12"/>
    </row>
    <row r="9" spans="1:6" ht="58.5" customHeight="1" thickBot="1">
      <c r="A9" s="3" t="s">
        <v>0</v>
      </c>
      <c r="B9" s="20" t="s">
        <v>1</v>
      </c>
      <c r="C9" s="18" t="s">
        <v>8</v>
      </c>
      <c r="D9" s="18" t="s">
        <v>13</v>
      </c>
      <c r="E9" s="18" t="s">
        <v>14</v>
      </c>
    </row>
    <row r="10" spans="1:6" ht="42" customHeight="1" thickBot="1">
      <c r="A10" s="24" t="s">
        <v>6</v>
      </c>
      <c r="B10" s="38" t="s">
        <v>18</v>
      </c>
      <c r="C10" s="21">
        <v>6</v>
      </c>
      <c r="D10" s="32">
        <v>0</v>
      </c>
      <c r="E10" s="28">
        <f>C10*D10</f>
        <v>0</v>
      </c>
    </row>
    <row r="11" spans="1:6" ht="58.5" customHeight="1">
      <c r="A11" s="3" t="s">
        <v>0</v>
      </c>
      <c r="B11" s="20" t="s">
        <v>1</v>
      </c>
      <c r="C11" s="18" t="s">
        <v>8</v>
      </c>
      <c r="D11" s="27" t="s">
        <v>13</v>
      </c>
      <c r="E11" s="27" t="s">
        <v>14</v>
      </c>
    </row>
    <row r="12" spans="1:6">
      <c r="A12" s="17">
        <v>1</v>
      </c>
      <c r="B12" s="17">
        <v>2</v>
      </c>
      <c r="C12" s="17">
        <v>3</v>
      </c>
      <c r="D12" s="33">
        <v>4</v>
      </c>
      <c r="E12" s="33">
        <v>5</v>
      </c>
      <c r="F12" s="12"/>
    </row>
    <row r="13" spans="1:6" ht="42.75">
      <c r="A13" s="6" t="s">
        <v>7</v>
      </c>
      <c r="B13" s="6" t="s">
        <v>21</v>
      </c>
      <c r="C13" s="8"/>
      <c r="D13" s="29"/>
      <c r="E13" s="30"/>
    </row>
    <row r="14" spans="1:6" ht="42.75" customHeight="1">
      <c r="A14" s="4">
        <v>1</v>
      </c>
      <c r="B14" s="40" t="s">
        <v>34</v>
      </c>
      <c r="C14" s="14">
        <v>1</v>
      </c>
      <c r="D14" s="34">
        <v>0</v>
      </c>
      <c r="E14" s="31">
        <f t="shared" ref="E14:E18" si="0">C14*D14</f>
        <v>0</v>
      </c>
    </row>
    <row r="15" spans="1:6">
      <c r="A15" s="4">
        <v>2</v>
      </c>
      <c r="B15" s="40" t="s">
        <v>35</v>
      </c>
      <c r="C15" s="5">
        <v>1</v>
      </c>
      <c r="D15" s="34">
        <v>0</v>
      </c>
      <c r="E15" s="31">
        <f t="shared" si="0"/>
        <v>0</v>
      </c>
    </row>
    <row r="16" spans="1:6">
      <c r="A16" s="4">
        <v>3</v>
      </c>
      <c r="B16" s="40" t="s">
        <v>36</v>
      </c>
      <c r="C16" s="42">
        <v>2</v>
      </c>
      <c r="D16" s="34">
        <v>0</v>
      </c>
      <c r="E16" s="31">
        <f t="shared" si="0"/>
        <v>0</v>
      </c>
    </row>
    <row r="17" spans="1:5">
      <c r="A17" s="4">
        <v>4</v>
      </c>
      <c r="B17" s="40" t="s">
        <v>32</v>
      </c>
      <c r="C17" s="42">
        <v>2</v>
      </c>
      <c r="D17" s="34">
        <v>0</v>
      </c>
      <c r="E17" s="31">
        <f t="shared" si="0"/>
        <v>0</v>
      </c>
    </row>
    <row r="18" spans="1:5">
      <c r="A18" s="4">
        <v>5</v>
      </c>
      <c r="B18" s="40" t="s">
        <v>37</v>
      </c>
      <c r="C18" s="41">
        <v>1</v>
      </c>
      <c r="D18" s="34">
        <v>0</v>
      </c>
      <c r="E18" s="31">
        <f t="shared" si="0"/>
        <v>0</v>
      </c>
    </row>
    <row r="19" spans="1:5" ht="20.25" customHeight="1">
      <c r="A19" s="49" t="s">
        <v>19</v>
      </c>
      <c r="B19" s="50"/>
      <c r="C19" s="50"/>
      <c r="D19" s="51"/>
      <c r="E19" s="39">
        <f>SUM(E14:E18)</f>
        <v>0</v>
      </c>
    </row>
    <row r="20" spans="1:5">
      <c r="A20" s="9"/>
      <c r="B20" s="7"/>
      <c r="C20" s="7"/>
      <c r="D20" s="7"/>
    </row>
    <row r="21" spans="1:5" ht="13.5" customHeight="1" thickBot="1">
      <c r="A21" s="7"/>
      <c r="B21" s="7"/>
      <c r="C21" s="7"/>
      <c r="D21" s="7"/>
    </row>
    <row r="22" spans="1:5" ht="50.25" customHeight="1" thickBot="1">
      <c r="A22" s="46" t="s">
        <v>20</v>
      </c>
      <c r="B22" s="47"/>
      <c r="C22" s="47"/>
      <c r="D22" s="48"/>
      <c r="E22" s="35">
        <f>E10+E19</f>
        <v>0</v>
      </c>
    </row>
    <row r="24" spans="1:5" ht="15.75" thickBot="1"/>
    <row r="25" spans="1:5" ht="15.75" thickBot="1">
      <c r="B25" s="37"/>
      <c r="C25" s="11" t="s">
        <v>15</v>
      </c>
    </row>
    <row r="26" spans="1:5" ht="15.75" thickBot="1">
      <c r="B26" s="36"/>
      <c r="C26" s="11" t="s">
        <v>16</v>
      </c>
    </row>
    <row r="28" spans="1:5" ht="49.5" customHeight="1">
      <c r="B28" s="43" t="s">
        <v>17</v>
      </c>
      <c r="C28" s="43"/>
      <c r="D28" s="43"/>
    </row>
    <row r="29" spans="1:5">
      <c r="A29" s="10"/>
    </row>
    <row r="30" spans="1:5" ht="35.25" customHeight="1">
      <c r="A30" s="26" t="s">
        <v>26</v>
      </c>
    </row>
    <row r="31" spans="1:5">
      <c r="A31" s="26" t="s">
        <v>9</v>
      </c>
    </row>
    <row r="32" spans="1:5">
      <c r="A32" s="26"/>
    </row>
    <row r="33" spans="1:1">
      <c r="A33" s="26"/>
    </row>
    <row r="34" spans="1:1">
      <c r="A34" s="26"/>
    </row>
    <row r="35" spans="1:1">
      <c r="A35" s="26" t="s">
        <v>25</v>
      </c>
    </row>
    <row r="36" spans="1:1">
      <c r="A36" s="26" t="s">
        <v>10</v>
      </c>
    </row>
    <row r="37" spans="1:1">
      <c r="A37" s="26"/>
    </row>
    <row r="38" spans="1:1">
      <c r="A38" s="26"/>
    </row>
    <row r="39" spans="1:1">
      <c r="A39" s="26" t="s">
        <v>11</v>
      </c>
    </row>
    <row r="40" spans="1:1">
      <c r="A40" s="26" t="s">
        <v>12</v>
      </c>
    </row>
  </sheetData>
  <mergeCells count="5">
    <mergeCell ref="B28:D28"/>
    <mergeCell ref="A2:F2"/>
    <mergeCell ref="A6:E6"/>
    <mergeCell ref="A22:D22"/>
    <mergeCell ref="A19:D19"/>
  </mergeCells>
  <pageMargins left="0.25" right="0.25" top="0.75" bottom="0.75" header="0.3" footer="0.3"/>
  <pageSetup paperSize="9" scale="8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9ABE96-648D-4B88-BCBF-B11DF1D6AA1D}">
  <sheetPr>
    <tabColor rgb="FFFF0000"/>
  </sheetPr>
  <dimension ref="A2:F40"/>
  <sheetViews>
    <sheetView topLeftCell="A7" workbookViewId="0">
      <selection activeCell="G22" sqref="G22"/>
    </sheetView>
  </sheetViews>
  <sheetFormatPr defaultRowHeight="15"/>
  <cols>
    <col min="1" max="1" width="10.375" style="1" customWidth="1"/>
    <col min="2" max="2" width="49.625" style="1" customWidth="1"/>
    <col min="3" max="4" width="13.625" style="1" customWidth="1"/>
    <col min="5" max="5" width="13.625" style="13" customWidth="1"/>
    <col min="6" max="6" width="14.875" style="1" customWidth="1"/>
    <col min="7" max="16384" width="9" style="1"/>
  </cols>
  <sheetData>
    <row r="2" spans="1:6" ht="42.75" customHeight="1">
      <c r="A2" s="44" t="s">
        <v>23</v>
      </c>
      <c r="B2" s="44"/>
      <c r="C2" s="44"/>
      <c r="D2" s="44"/>
      <c r="E2" s="44"/>
      <c r="F2" s="44"/>
    </row>
    <row r="3" spans="1:6" ht="20.25">
      <c r="A3" s="16" t="s">
        <v>5</v>
      </c>
      <c r="B3" s="15"/>
      <c r="C3" s="15"/>
      <c r="D3" s="15"/>
      <c r="E3" s="22"/>
    </row>
    <row r="4" spans="1:6" ht="18.75">
      <c r="A4" s="25"/>
      <c r="B4" s="15"/>
      <c r="C4" s="15"/>
      <c r="D4" s="15"/>
      <c r="E4" s="23" t="s">
        <v>3</v>
      </c>
      <c r="F4" s="10"/>
    </row>
    <row r="5" spans="1:6">
      <c r="A5" s="15"/>
      <c r="B5" s="15"/>
      <c r="C5" s="15"/>
      <c r="D5" s="15"/>
      <c r="E5" s="22"/>
      <c r="F5" s="2"/>
    </row>
    <row r="6" spans="1:6" ht="27.75" customHeight="1">
      <c r="A6" s="45" t="s">
        <v>2</v>
      </c>
      <c r="B6" s="45"/>
      <c r="C6" s="45"/>
      <c r="D6" s="45"/>
      <c r="E6" s="45"/>
    </row>
    <row r="7" spans="1:6">
      <c r="A7" s="19"/>
      <c r="B7" s="15"/>
      <c r="C7" s="15"/>
      <c r="D7" s="15"/>
      <c r="E7" s="22"/>
    </row>
    <row r="8" spans="1:6">
      <c r="A8" s="17">
        <v>1</v>
      </c>
      <c r="B8" s="17">
        <v>2</v>
      </c>
      <c r="C8" s="17">
        <v>3</v>
      </c>
      <c r="D8" s="17">
        <v>4</v>
      </c>
      <c r="E8" s="17">
        <v>5</v>
      </c>
      <c r="F8" s="12"/>
    </row>
    <row r="9" spans="1:6" ht="58.5" customHeight="1" thickBot="1">
      <c r="A9" s="3" t="s">
        <v>0</v>
      </c>
      <c r="B9" s="20" t="s">
        <v>1</v>
      </c>
      <c r="C9" s="18" t="s">
        <v>8</v>
      </c>
      <c r="D9" s="18" t="s">
        <v>13</v>
      </c>
      <c r="E9" s="18" t="s">
        <v>14</v>
      </c>
    </row>
    <row r="10" spans="1:6" ht="42" customHeight="1" thickBot="1">
      <c r="A10" s="24" t="s">
        <v>6</v>
      </c>
      <c r="B10" s="38" t="s">
        <v>23</v>
      </c>
      <c r="C10" s="21">
        <v>4</v>
      </c>
      <c r="D10" s="32">
        <v>0</v>
      </c>
      <c r="E10" s="28">
        <f>C10*D10</f>
        <v>0</v>
      </c>
    </row>
    <row r="11" spans="1:6" ht="58.5" customHeight="1">
      <c r="A11" s="3" t="s">
        <v>0</v>
      </c>
      <c r="B11" s="20" t="s">
        <v>1</v>
      </c>
      <c r="C11" s="18" t="s">
        <v>8</v>
      </c>
      <c r="D11" s="27" t="s">
        <v>13</v>
      </c>
      <c r="E11" s="27" t="s">
        <v>14</v>
      </c>
    </row>
    <row r="12" spans="1:6">
      <c r="A12" s="17">
        <v>1</v>
      </c>
      <c r="B12" s="17">
        <v>2</v>
      </c>
      <c r="C12" s="17">
        <v>3</v>
      </c>
      <c r="D12" s="33">
        <v>4</v>
      </c>
      <c r="E12" s="33">
        <v>5</v>
      </c>
      <c r="F12" s="12"/>
    </row>
    <row r="13" spans="1:6" ht="42.75">
      <c r="A13" s="6" t="s">
        <v>7</v>
      </c>
      <c r="B13" s="6" t="s">
        <v>22</v>
      </c>
      <c r="C13" s="8"/>
      <c r="D13" s="29"/>
      <c r="E13" s="30"/>
    </row>
    <row r="14" spans="1:6" ht="42.75" customHeight="1">
      <c r="A14" s="4">
        <v>1</v>
      </c>
      <c r="B14" s="40" t="s">
        <v>29</v>
      </c>
      <c r="C14" s="14">
        <v>1</v>
      </c>
      <c r="D14" s="34">
        <v>0</v>
      </c>
      <c r="E14" s="31">
        <f t="shared" ref="E14:E18" si="0">C14*D14</f>
        <v>0</v>
      </c>
    </row>
    <row r="15" spans="1:6">
      <c r="A15" s="4">
        <v>2</v>
      </c>
      <c r="B15" s="40" t="s">
        <v>30</v>
      </c>
      <c r="C15" s="5">
        <v>1</v>
      </c>
      <c r="D15" s="34">
        <v>0</v>
      </c>
      <c r="E15" s="31">
        <f t="shared" si="0"/>
        <v>0</v>
      </c>
    </row>
    <row r="16" spans="1:6">
      <c r="A16" s="4">
        <v>3</v>
      </c>
      <c r="B16" s="40" t="s">
        <v>31</v>
      </c>
      <c r="C16" s="42">
        <v>2</v>
      </c>
      <c r="D16" s="34">
        <v>0</v>
      </c>
      <c r="E16" s="31">
        <f t="shared" si="0"/>
        <v>0</v>
      </c>
    </row>
    <row r="17" spans="1:5">
      <c r="A17" s="4">
        <v>4</v>
      </c>
      <c r="B17" s="40" t="s">
        <v>32</v>
      </c>
      <c r="C17" s="42">
        <v>2</v>
      </c>
      <c r="D17" s="34">
        <v>0</v>
      </c>
      <c r="E17" s="31">
        <f t="shared" si="0"/>
        <v>0</v>
      </c>
    </row>
    <row r="18" spans="1:5">
      <c r="A18" s="4">
        <v>5</v>
      </c>
      <c r="B18" s="40" t="s">
        <v>33</v>
      </c>
      <c r="C18" s="41">
        <v>1</v>
      </c>
      <c r="D18" s="34">
        <v>0</v>
      </c>
      <c r="E18" s="31">
        <f t="shared" si="0"/>
        <v>0</v>
      </c>
    </row>
    <row r="19" spans="1:5" ht="20.25" customHeight="1">
      <c r="A19" s="49" t="s">
        <v>19</v>
      </c>
      <c r="B19" s="50"/>
      <c r="C19" s="50"/>
      <c r="D19" s="51"/>
      <c r="E19" s="39">
        <f>SUM(E14:E18)</f>
        <v>0</v>
      </c>
    </row>
    <row r="20" spans="1:5">
      <c r="A20" s="9"/>
      <c r="B20" s="7"/>
      <c r="C20" s="7"/>
      <c r="D20" s="7"/>
    </row>
    <row r="21" spans="1:5" ht="13.5" customHeight="1" thickBot="1">
      <c r="A21" s="7"/>
      <c r="B21" s="7"/>
      <c r="C21" s="7"/>
      <c r="D21" s="7"/>
    </row>
    <row r="22" spans="1:5" ht="50.25" customHeight="1" thickBot="1">
      <c r="A22" s="46" t="s">
        <v>20</v>
      </c>
      <c r="B22" s="47"/>
      <c r="C22" s="47"/>
      <c r="D22" s="48"/>
      <c r="E22" s="35">
        <f>E10+E19</f>
        <v>0</v>
      </c>
    </row>
    <row r="24" spans="1:5" ht="15.75" thickBot="1"/>
    <row r="25" spans="1:5" ht="15.75" thickBot="1">
      <c r="B25" s="37"/>
      <c r="C25" s="11" t="s">
        <v>15</v>
      </c>
    </row>
    <row r="26" spans="1:5" ht="15.75" thickBot="1">
      <c r="B26" s="36"/>
      <c r="C26" s="11" t="s">
        <v>16</v>
      </c>
    </row>
    <row r="28" spans="1:5" ht="49.5" customHeight="1">
      <c r="B28" s="43" t="s">
        <v>17</v>
      </c>
      <c r="C28" s="43"/>
      <c r="D28" s="43"/>
    </row>
    <row r="29" spans="1:5">
      <c r="A29" s="10"/>
    </row>
    <row r="30" spans="1:5" ht="28.5" customHeight="1">
      <c r="A30" s="26" t="s">
        <v>24</v>
      </c>
    </row>
    <row r="31" spans="1:5">
      <c r="A31" s="26" t="s">
        <v>9</v>
      </c>
    </row>
    <row r="32" spans="1:5">
      <c r="A32" s="26"/>
    </row>
    <row r="33" spans="1:1">
      <c r="A33" s="26"/>
    </row>
    <row r="34" spans="1:1">
      <c r="A34" s="26"/>
    </row>
    <row r="35" spans="1:1">
      <c r="A35" s="26" t="s">
        <v>25</v>
      </c>
    </row>
    <row r="36" spans="1:1">
      <c r="A36" s="26" t="s">
        <v>10</v>
      </c>
    </row>
    <row r="37" spans="1:1">
      <c r="A37" s="26"/>
    </row>
    <row r="38" spans="1:1">
      <c r="A38" s="26"/>
    </row>
    <row r="39" spans="1:1">
      <c r="A39" s="26" t="s">
        <v>27</v>
      </c>
    </row>
    <row r="40" spans="1:1">
      <c r="A40" s="26" t="s">
        <v>12</v>
      </c>
    </row>
  </sheetData>
  <mergeCells count="5">
    <mergeCell ref="A2:F2"/>
    <mergeCell ref="A6:E6"/>
    <mergeCell ref="A19:D19"/>
    <mergeCell ref="A22:D22"/>
    <mergeCell ref="B28:D2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Zał. nr 2a-zadanie nr 1</vt:lpstr>
      <vt:lpstr>Zał. nr 2a-zadanie nr 2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Krzysztof Helis</dc:creator>
  <cp:lastModifiedBy>Anna Płonka</cp:lastModifiedBy>
  <cp:lastPrinted>2025-04-29T12:09:57Z</cp:lastPrinted>
  <dcterms:created xsi:type="dcterms:W3CDTF">2018-10-06T08:49:42Z</dcterms:created>
  <dcterms:modified xsi:type="dcterms:W3CDTF">2026-03-24T08:15:29Z</dcterms:modified>
</cp:coreProperties>
</file>